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nkaK\Desktop\Javna nabava\2026\JEDNOSTAVNA NABAVA\JN - 20 - OPREMA ZA NAVODNJAVANJE\"/>
    </mc:Choice>
  </mc:AlternateContent>
  <xr:revisionPtr revIDLastSave="0" documentId="13_ncr:1_{E284E187-964F-4960-B5B9-E06D8F43C3E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roškovnik 2026" sheetId="1" r:id="rId1"/>
  </sheets>
  <definedNames>
    <definedName name="_xlnm.Print_Area" localSheetId="0">'Troškovnik 2026'!$A$1:$H$135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3" i="1" l="1"/>
  <c r="G122" i="1"/>
  <c r="G121" i="1"/>
  <c r="G118" i="1"/>
  <c r="G119" i="1"/>
  <c r="G120" i="1"/>
  <c r="G112" i="1"/>
  <c r="G113" i="1"/>
  <c r="G114" i="1"/>
  <c r="G115" i="1"/>
  <c r="G116" i="1"/>
  <c r="G117" i="1"/>
  <c r="G105" i="1"/>
  <c r="G106" i="1"/>
  <c r="G107" i="1"/>
  <c r="G108" i="1"/>
  <c r="G109" i="1"/>
  <c r="G110" i="1"/>
  <c r="G111" i="1"/>
  <c r="G55" i="1"/>
  <c r="G124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25" i="1" l="1"/>
  <c r="G126" i="1" s="1"/>
  <c r="G127" i="1" s="1"/>
</calcChain>
</file>

<file path=xl/sharedStrings.xml><?xml version="1.0" encoding="utf-8"?>
<sst xmlns="http://schemas.openxmlformats.org/spreadsheetml/2006/main" count="243" uniqueCount="130">
  <si>
    <t>Obrazac 2. – TROŠKOVNIK</t>
  </si>
  <si>
    <t xml:space="preserve">_________________________________________________________________, </t>
  </si>
  <si>
    <t>zastupan po ______________________________________</t>
  </si>
  <si>
    <t>(ime i prezime ovlaštene osobe)</t>
  </si>
  <si>
    <t>Red. Broj:</t>
  </si>
  <si>
    <t>Naziv i opis robe</t>
  </si>
  <si>
    <t>Jedinica mjere</t>
  </si>
  <si>
    <t>Količina</t>
  </si>
  <si>
    <t>kom</t>
  </si>
  <si>
    <r>
      <t xml:space="preserve">U </t>
    </r>
    <r>
      <rPr>
        <b/>
        <sz val="10"/>
        <color theme="1"/>
        <rFont val="Arial"/>
        <family val="2"/>
        <charset val="238"/>
      </rPr>
      <t xml:space="preserve">_____________________, ____________ </t>
    </r>
    <r>
      <rPr>
        <sz val="10"/>
        <color theme="1"/>
        <rFont val="Arial"/>
        <family val="2"/>
        <charset val="238"/>
      </rPr>
      <t>godine.</t>
    </r>
  </si>
  <si>
    <t>PDV:</t>
  </si>
  <si>
    <t>SVEUKUPNO:</t>
  </si>
  <si>
    <t>Ukupno bez PDV-a (EUR)</t>
  </si>
  <si>
    <t>Kapaljka s kompenzacijom tlaka, 1,9 l/h, plava</t>
  </si>
  <si>
    <t>Kapaljka s kompenzacijom tlaka, 3,8 l/h, crna</t>
  </si>
  <si>
    <t>Kapaljka s kompenzacijom tlaka, 7,6 l/h, crvena</t>
  </si>
  <si>
    <t>Kapaljka Xeri-Bug s nepovratnim ventilom , 2 l/h, plava</t>
  </si>
  <si>
    <t>Kapaljka Xeri-Bug s nepovratnim ventilom , 4 l/h, crna</t>
  </si>
  <si>
    <t>Cijev kap po kap XFD, 2,3 l/h, 33 cm, 100 m</t>
  </si>
  <si>
    <t>Cijev kap po kap XFS za podzemnu ugradnju, 2,3 l/h, 33 cm, 100 m</t>
  </si>
  <si>
    <t>Cijev crna, 16 mm, rola 100 m</t>
  </si>
  <si>
    <t>Cijev smeđa, 16 mm bez kapaljki, rola 100 m</t>
  </si>
  <si>
    <t>Spojnica ubodna 17 mm, XFF</t>
  </si>
  <si>
    <t>Koljeno ubodno 17 mm, XFF</t>
  </si>
  <si>
    <t>T-komad ubodni 17 mm, XFF</t>
  </si>
  <si>
    <t>Adapter ubodni 17 mm x 3/4"M, XFF</t>
  </si>
  <si>
    <t>Držač za 16-20 mm cijev</t>
  </si>
  <si>
    <t>Držač za 16-20 mm cijev, U-profil ovalni, vrećica 100 kom.</t>
  </si>
  <si>
    <t>Dvostruki prsten za kraj 1/2" cijevi</t>
  </si>
  <si>
    <t>Filter PRF 3/4'' s predsetiranim tlakom 2.0 bara, 45-1136 l/h</t>
  </si>
  <si>
    <t>Filter PRF 1" s predsetiranim tlakom 2.8 bara, 681-3407 l/h</t>
  </si>
  <si>
    <t>Pop-up prskalica 1804 - 10 cm</t>
  </si>
  <si>
    <t>Pop-up prskalica 1804 - 10 cm, SAM</t>
  </si>
  <si>
    <t>Dizna HE-VAN, podesiv kut, br.8, zelena</t>
  </si>
  <si>
    <t>Dizna HE-VAN, podesiv kut, br.10, plava</t>
  </si>
  <si>
    <t>Dizna HE-VAN, podesiv kut, br.12, smeđa</t>
  </si>
  <si>
    <t>Dizna HE-VAN, podesiv kut, br.15, crna</t>
  </si>
  <si>
    <t>Dizna 4-VAN, podesiv kut, žuta</t>
  </si>
  <si>
    <t>Dizna 6-VAN, podesiv kut, narančasta</t>
  </si>
  <si>
    <t>Dizna 8-VAN, podesiv kut, zelena</t>
  </si>
  <si>
    <t>Dizna 10-VAN, podesiv kut, plava</t>
  </si>
  <si>
    <t>Dizna 12-VAN, podesiv kut, smeđa</t>
  </si>
  <si>
    <t>Dizna 15-VAN, podesiv kut, crna</t>
  </si>
  <si>
    <t>Dizna 18-VAN, podesiv kut, bež</t>
  </si>
  <si>
    <t>Dizna R-VAN 14, rotacijska, podesiva 45° do 270°, domet 2,4 do 4,3 m, plava</t>
  </si>
  <si>
    <t>Dizna R-VAN 18, rotacijska, podesiva 45° do 270°, domet 4,9 do 5,5 m, bež</t>
  </si>
  <si>
    <t>Dizna R-VAN 24, rotacijska, podesiva 45° do 270°, domet 6,4 do 7,3 m, žuta</t>
  </si>
  <si>
    <t>Dizna R-VAN LCS, rotacijska, podesiva lijevi kut, takasti mlaz, 1,5x4,6 m, svijetlo siva</t>
  </si>
  <si>
    <t>Dizna R-VAN RCS, rotacijska, podesiva, desni kut, trakasti mlaz 1,5x4,6 m, siva</t>
  </si>
  <si>
    <t>Dizna R-VAN SST, rotacijska, podesiva, trakasta sa strane, 1.5 x 9.1 m, crna</t>
  </si>
  <si>
    <t>Dizna R-VAN 14, rotacijska, puni krug, domet 2.4 do 4.6 m, plava</t>
  </si>
  <si>
    <t>Dizna R-VAN 18, rotacijska, puni krug, domet 4,0 do 5,5 m, žuta</t>
  </si>
  <si>
    <t>Dizna R-VAN 24, rotacijska, puni krug, 5,2 to 7,3m, crvena</t>
  </si>
  <si>
    <t>Pop-up rotor 3504 PC, 10cm, dizna 2.0, 1/2"</t>
  </si>
  <si>
    <t>Pop-up rotor 3504 PC, 10 cm, SAM, 1/2"</t>
  </si>
  <si>
    <t>Pop-up rotor 5004 PC, 10 cm,  dizna 3.0, 3/4"</t>
  </si>
  <si>
    <t>Pop-up rotor 5004 PC, 10 cm, SAM, dizna 3.0, 3/4"</t>
  </si>
  <si>
    <t>Spojna cijev SPX, rola 30 m</t>
  </si>
  <si>
    <t>Spiralna spojnica 1/2"M x ubodno koljeno</t>
  </si>
  <si>
    <t>Spiralna spojnica 3/4"M x ubodno koljeno</t>
  </si>
  <si>
    <t>Elektromagnetski ventil HV, 1" Ž, 24V</t>
  </si>
  <si>
    <t>Elektromagnetski ventil HV, 1" Ž, 9V</t>
  </si>
  <si>
    <t>Elektromagnetski ventil DV, 1" Ž, 24V</t>
  </si>
  <si>
    <t>Elektromagnetski ventil DVF, 1" Ž, 9V</t>
  </si>
  <si>
    <t>Holenderski T-priključak 1"Ž x 1"M x 1"M</t>
  </si>
  <si>
    <t>Holenderski priključak 1"Ž x 1"M x 2x1"M</t>
  </si>
  <si>
    <t>Holenderski priključak 1"Ž x 1"M x 3x1"M</t>
  </si>
  <si>
    <t>Holenderski priključak 1"Ž x 1"M x 4x1"M</t>
  </si>
  <si>
    <t>Holenderski T-komad, 1"Ž x 2x1"M</t>
  </si>
  <si>
    <t>Holendersko koljeno 1"M x 1"M</t>
  </si>
  <si>
    <t>Holendersko koljeno 1"M x 1"Ž</t>
  </si>
  <si>
    <t>Holenderski križni priključak 1"M x 1"Ž</t>
  </si>
  <si>
    <t>Regulator tlaka 3/4" - predsetirani, 1.8 bar</t>
  </si>
  <si>
    <t>Regulator tlaka 3/4" - predsetirani, 2.1 bar</t>
  </si>
  <si>
    <t>Ventilska kutija serije VBA, okrugla, promjer 24.2 cm</t>
  </si>
  <si>
    <t>Ventilska kutija serije VBA, 50.5x38.6x30.5 cm</t>
  </si>
  <si>
    <t>Ventilska kutija serije VB, okrugla, gornji promjer 27 cm</t>
  </si>
  <si>
    <t>Ventilska kutija serije VB, Standard, 59x49x30.7 cm</t>
  </si>
  <si>
    <t>Ventilsko kutija serije VB, Jumbo, 70.1x53.3x30.7 cm</t>
  </si>
  <si>
    <t>Vodotijesni spoj tip King, max. 3x1,5mm2, max. 30VAC</t>
  </si>
  <si>
    <t>Vodotijesni spoj tip DBM, max. 3x1,5mm2, max. 600VAC</t>
  </si>
  <si>
    <t>Vodotijesni spoj tip DBRY20, max. 3x4mm2, max. 600VAC</t>
  </si>
  <si>
    <t>Baterijski programator ESP-9V sa 100-DVF ventilom</t>
  </si>
  <si>
    <t>Baterijski programator ESP-9V - 1 stanica</t>
  </si>
  <si>
    <t>Baterijski programator ESP-9V - 2 stanice</t>
  </si>
  <si>
    <t>Baterijski programator ESP-9V - 4 stanice</t>
  </si>
  <si>
    <t>Baterijski programator ESP-9V - 6 stanica</t>
  </si>
  <si>
    <t>Programator ESP-TM2  s 4 stanice - za vanjsku ugradnju</t>
  </si>
  <si>
    <t>Programator ESP-TM2  s 6 stanica - za vanjsku ugradnju</t>
  </si>
  <si>
    <t>Programator ESP-TM2  s 8 stanica - za vanjsku ugradnju</t>
  </si>
  <si>
    <t>Programator ESP-TM2  s 12 stanica - za vanjsku ugradnju</t>
  </si>
  <si>
    <t>Programator RC2 - 230V s 8 stanica - za vanjsku ugradnju</t>
  </si>
  <si>
    <t>Programator ESP-Me3 s 4 stanice</t>
  </si>
  <si>
    <t>Modul za nadogradnju ESP-Me, 3 stanice</t>
  </si>
  <si>
    <t>Modul za nadogradnju ESP-Me, 6 stanica</t>
  </si>
  <si>
    <t>Senzor oborinski RSD-BEX</t>
  </si>
  <si>
    <t>Adapter muški 25 x 3/4", PN10</t>
  </si>
  <si>
    <t>Adapter muški 25 x 1", PN10</t>
  </si>
  <si>
    <t>Adapter muški 32 x 3/4", PN10</t>
  </si>
  <si>
    <t>Adapter muški 32 x 1", PN10</t>
  </si>
  <si>
    <t>Spojnica 25, PN10</t>
  </si>
  <si>
    <t>Spojnica 32, PN10</t>
  </si>
  <si>
    <t>Spojnica 40, PN10</t>
  </si>
  <si>
    <t>Spojnica 50, PN10</t>
  </si>
  <si>
    <t>Redukcijska spojnica 32 x 25, PN10</t>
  </si>
  <si>
    <t>Koljeno 25, PN10</t>
  </si>
  <si>
    <t>Koljeno 32, PN10</t>
  </si>
  <si>
    <t>Koljeno 40, PN10</t>
  </si>
  <si>
    <t>Koljeno 50, PN10</t>
  </si>
  <si>
    <t>Koljeno žensko 25 x 3/4", PN10</t>
  </si>
  <si>
    <t>Koljeno žensko 32 x 3/4", PN10</t>
  </si>
  <si>
    <t>Koljeno žensko 1", PP</t>
  </si>
  <si>
    <t>T-komad 25, PN10</t>
  </si>
  <si>
    <t>T-komad 32, PN10</t>
  </si>
  <si>
    <t>Završni komad 25, PN10</t>
  </si>
  <si>
    <t>Završni komad 32, PN10</t>
  </si>
  <si>
    <t>Obujmica 25 x 3/4"</t>
  </si>
  <si>
    <t>Obujmica 32 x 3/4"</t>
  </si>
  <si>
    <t>Teflonska nit za brtvljenje LOCTITE 55, 150m</t>
  </si>
  <si>
    <t>Teflonska traka 12 mm x 0,1mm, 12 m</t>
  </si>
  <si>
    <t>Solenoid 24V za DV/JTV serije ventila</t>
  </si>
  <si>
    <t>Solenoid kit G4 24V za PGA/PEB serije ventila</t>
  </si>
  <si>
    <t>OPREMA ZA NAVODNJAVANJE</t>
  </si>
  <si>
    <r>
      <t xml:space="preserve">  </t>
    </r>
    <r>
      <rPr>
        <i/>
        <sz val="10"/>
        <color theme="1"/>
        <rFont val="Calibri"/>
        <family val="2"/>
        <charset val="238"/>
        <scheme val="minor"/>
      </rPr>
      <t>(naziv i sjedište ponuditelja)</t>
    </r>
  </si>
  <si>
    <t>Naziv ponuđenog ili ponuđenog jednakovrijednog artikla</t>
  </si>
  <si>
    <t>Jed. cijena bez PDV-a (EUR)</t>
  </si>
  <si>
    <t>Pop up rotor 1812 - 30 cm</t>
  </si>
  <si>
    <t>Pop up rotor 5012 - 30 cm</t>
  </si>
  <si>
    <t>Elektromagnetski ventil 150 PGA 1"1/2, Ž, 24V</t>
  </si>
  <si>
    <t>Evidencijski broj nabave: JN-20/2026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</si>
</sst>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1"/>
      <color rgb="FF00B05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1" xfId="0" applyNumberFormat="1" applyBorder="1" applyAlignment="1">
      <alignment horizontal="right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5"/>
  <sheetViews>
    <sheetView tabSelected="1" topLeftCell="A85" zoomScaleNormal="100" workbookViewId="0">
      <selection activeCell="P127" sqref="P127"/>
    </sheetView>
  </sheetViews>
  <sheetFormatPr defaultRowHeight="14.25" x14ac:dyDescent="0.2"/>
  <cols>
    <col min="1" max="1" width="6.28515625" style="1" customWidth="1"/>
    <col min="2" max="2" width="49.85546875" style="4" customWidth="1"/>
    <col min="3" max="3" width="34.5703125" style="4" customWidth="1"/>
    <col min="4" max="4" width="9.85546875" style="5" customWidth="1"/>
    <col min="5" max="5" width="9.140625" style="5"/>
    <col min="6" max="6" width="10.7109375" style="6" customWidth="1"/>
    <col min="7" max="7" width="12.7109375" style="7" customWidth="1"/>
    <col min="8" max="16384" width="9.140625" style="1"/>
  </cols>
  <sheetData>
    <row r="1" spans="1:7" ht="15" x14ac:dyDescent="0.25">
      <c r="A1" s="40" t="s">
        <v>0</v>
      </c>
      <c r="B1" s="40"/>
      <c r="C1" s="40"/>
      <c r="D1" s="40"/>
      <c r="E1"/>
      <c r="F1"/>
      <c r="G1"/>
    </row>
    <row r="2" spans="1:7" ht="15" x14ac:dyDescent="0.25">
      <c r="A2" s="41" t="s">
        <v>122</v>
      </c>
      <c r="B2" s="41"/>
      <c r="C2" s="11"/>
      <c r="D2"/>
      <c r="E2"/>
      <c r="F2"/>
      <c r="G2"/>
    </row>
    <row r="3" spans="1:7" ht="15" x14ac:dyDescent="0.25">
      <c r="A3" s="8" t="s">
        <v>129</v>
      </c>
      <c r="B3"/>
      <c r="C3"/>
      <c r="D3"/>
      <c r="E3"/>
      <c r="F3"/>
      <c r="G3"/>
    </row>
    <row r="4" spans="1:7" ht="15" x14ac:dyDescent="0.25">
      <c r="A4"/>
      <c r="B4"/>
      <c r="C4"/>
      <c r="D4"/>
      <c r="E4"/>
      <c r="F4"/>
      <c r="G4"/>
    </row>
    <row r="5" spans="1:7" x14ac:dyDescent="0.2">
      <c r="A5" s="42" t="s">
        <v>1</v>
      </c>
      <c r="B5" s="42"/>
      <c r="C5" s="42"/>
      <c r="D5" s="42"/>
      <c r="E5" s="42"/>
      <c r="F5" s="42"/>
      <c r="G5" s="42"/>
    </row>
    <row r="6" spans="1:7" x14ac:dyDescent="0.2">
      <c r="A6" s="43" t="s">
        <v>123</v>
      </c>
      <c r="B6" s="43"/>
      <c r="C6" s="13"/>
      <c r="D6" s="2"/>
      <c r="E6" s="2"/>
      <c r="F6" s="2"/>
      <c r="G6" s="2"/>
    </row>
    <row r="7" spans="1:7" ht="15" x14ac:dyDescent="0.25">
      <c r="A7"/>
      <c r="B7"/>
      <c r="C7"/>
      <c r="D7"/>
      <c r="E7"/>
      <c r="F7"/>
      <c r="G7"/>
    </row>
    <row r="8" spans="1:7" ht="15" x14ac:dyDescent="0.25">
      <c r="A8" s="44" t="s">
        <v>2</v>
      </c>
      <c r="B8" s="44"/>
      <c r="C8" s="12"/>
      <c r="D8"/>
      <c r="E8"/>
      <c r="F8"/>
      <c r="G8"/>
    </row>
    <row r="9" spans="1:7" ht="15" x14ac:dyDescent="0.25">
      <c r="A9" s="36" t="s">
        <v>3</v>
      </c>
      <c r="B9" s="36"/>
      <c r="C9" s="14"/>
      <c r="D9"/>
      <c r="E9"/>
      <c r="F9"/>
      <c r="G9"/>
    </row>
    <row r="10" spans="1:7" ht="15" x14ac:dyDescent="0.25">
      <c r="A10"/>
      <c r="B10"/>
      <c r="C10"/>
      <c r="D10"/>
      <c r="E10"/>
      <c r="F10"/>
      <c r="G10"/>
    </row>
    <row r="11" spans="1:7" ht="45" x14ac:dyDescent="0.2">
      <c r="A11" s="15" t="s">
        <v>4</v>
      </c>
      <c r="B11" s="16" t="s">
        <v>5</v>
      </c>
      <c r="C11" s="24" t="s">
        <v>124</v>
      </c>
      <c r="D11" s="17" t="s">
        <v>6</v>
      </c>
      <c r="E11" s="17" t="s">
        <v>7</v>
      </c>
      <c r="F11" s="17" t="s">
        <v>125</v>
      </c>
      <c r="G11" s="18" t="s">
        <v>12</v>
      </c>
    </row>
    <row r="12" spans="1:7" ht="26.25" customHeight="1" x14ac:dyDescent="0.2">
      <c r="A12" s="19">
        <v>1</v>
      </c>
      <c r="B12" s="25" t="s">
        <v>13</v>
      </c>
      <c r="C12" s="20"/>
      <c r="D12" s="28" t="s">
        <v>8</v>
      </c>
      <c r="E12" s="28">
        <v>100</v>
      </c>
      <c r="F12" s="28">
        <v>0</v>
      </c>
      <c r="G12" s="29">
        <f t="shared" ref="G12:G75" si="0">E12*F12</f>
        <v>0</v>
      </c>
    </row>
    <row r="13" spans="1:7" ht="26.25" customHeight="1" x14ac:dyDescent="0.2">
      <c r="A13" s="19">
        <v>2</v>
      </c>
      <c r="B13" s="25" t="s">
        <v>14</v>
      </c>
      <c r="C13" s="20"/>
      <c r="D13" s="28" t="s">
        <v>8</v>
      </c>
      <c r="E13" s="28">
        <v>100</v>
      </c>
      <c r="F13" s="28">
        <v>0</v>
      </c>
      <c r="G13" s="29">
        <f t="shared" si="0"/>
        <v>0</v>
      </c>
    </row>
    <row r="14" spans="1:7" ht="26.25" customHeight="1" x14ac:dyDescent="0.2">
      <c r="A14" s="19">
        <v>3</v>
      </c>
      <c r="B14" s="25" t="s">
        <v>15</v>
      </c>
      <c r="C14" s="20"/>
      <c r="D14" s="28" t="s">
        <v>8</v>
      </c>
      <c r="E14" s="28">
        <v>100</v>
      </c>
      <c r="F14" s="28">
        <v>0</v>
      </c>
      <c r="G14" s="29">
        <f t="shared" si="0"/>
        <v>0</v>
      </c>
    </row>
    <row r="15" spans="1:7" ht="26.25" customHeight="1" x14ac:dyDescent="0.2">
      <c r="A15" s="19">
        <v>4</v>
      </c>
      <c r="B15" s="25" t="s">
        <v>16</v>
      </c>
      <c r="C15" s="20"/>
      <c r="D15" s="28" t="s">
        <v>8</v>
      </c>
      <c r="E15" s="28">
        <v>400</v>
      </c>
      <c r="F15" s="28">
        <v>0</v>
      </c>
      <c r="G15" s="29">
        <f t="shared" si="0"/>
        <v>0</v>
      </c>
    </row>
    <row r="16" spans="1:7" ht="26.25" customHeight="1" x14ac:dyDescent="0.2">
      <c r="A16" s="19">
        <v>5</v>
      </c>
      <c r="B16" s="25" t="s">
        <v>16</v>
      </c>
      <c r="C16" s="20"/>
      <c r="D16" s="28" t="s">
        <v>8</v>
      </c>
      <c r="E16" s="28">
        <v>100</v>
      </c>
      <c r="F16" s="28">
        <v>0</v>
      </c>
      <c r="G16" s="29">
        <f t="shared" si="0"/>
        <v>0</v>
      </c>
    </row>
    <row r="17" spans="1:7" ht="26.25" customHeight="1" x14ac:dyDescent="0.2">
      <c r="A17" s="19">
        <v>6</v>
      </c>
      <c r="B17" s="25" t="s">
        <v>17</v>
      </c>
      <c r="C17" s="20"/>
      <c r="D17" s="28" t="s">
        <v>8</v>
      </c>
      <c r="E17" s="28">
        <v>100</v>
      </c>
      <c r="F17" s="28">
        <v>0</v>
      </c>
      <c r="G17" s="29">
        <f t="shared" si="0"/>
        <v>0</v>
      </c>
    </row>
    <row r="18" spans="1:7" ht="26.25" customHeight="1" x14ac:dyDescent="0.2">
      <c r="A18" s="19">
        <v>7</v>
      </c>
      <c r="B18" s="25" t="s">
        <v>18</v>
      </c>
      <c r="C18" s="20"/>
      <c r="D18" s="28" t="s">
        <v>8</v>
      </c>
      <c r="E18" s="28">
        <v>36</v>
      </c>
      <c r="F18" s="28">
        <v>0</v>
      </c>
      <c r="G18" s="29">
        <f t="shared" si="0"/>
        <v>0</v>
      </c>
    </row>
    <row r="19" spans="1:7" ht="26.25" customHeight="1" x14ac:dyDescent="0.2">
      <c r="A19" s="19">
        <v>8</v>
      </c>
      <c r="B19" s="25" t="s">
        <v>19</v>
      </c>
      <c r="C19" s="20"/>
      <c r="D19" s="28" t="s">
        <v>8</v>
      </c>
      <c r="E19" s="28">
        <v>10</v>
      </c>
      <c r="F19" s="28">
        <v>0</v>
      </c>
      <c r="G19" s="29">
        <f t="shared" si="0"/>
        <v>0</v>
      </c>
    </row>
    <row r="20" spans="1:7" ht="26.25" customHeight="1" x14ac:dyDescent="0.2">
      <c r="A20" s="19">
        <v>9</v>
      </c>
      <c r="B20" s="25" t="s">
        <v>20</v>
      </c>
      <c r="C20" s="20"/>
      <c r="D20" s="28" t="s">
        <v>8</v>
      </c>
      <c r="E20" s="28">
        <v>5</v>
      </c>
      <c r="F20" s="28">
        <v>0</v>
      </c>
      <c r="G20" s="29">
        <f t="shared" si="0"/>
        <v>0</v>
      </c>
    </row>
    <row r="21" spans="1:7" ht="26.25" customHeight="1" x14ac:dyDescent="0.2">
      <c r="A21" s="19">
        <v>10</v>
      </c>
      <c r="B21" s="25" t="s">
        <v>21</v>
      </c>
      <c r="C21" s="20"/>
      <c r="D21" s="28" t="s">
        <v>8</v>
      </c>
      <c r="E21" s="28">
        <v>5</v>
      </c>
      <c r="F21" s="28">
        <v>0</v>
      </c>
      <c r="G21" s="29">
        <f t="shared" si="0"/>
        <v>0</v>
      </c>
    </row>
    <row r="22" spans="1:7" ht="26.25" customHeight="1" x14ac:dyDescent="0.2">
      <c r="A22" s="19">
        <v>11</v>
      </c>
      <c r="B22" s="25" t="s">
        <v>22</v>
      </c>
      <c r="C22" s="20"/>
      <c r="D22" s="28" t="s">
        <v>8</v>
      </c>
      <c r="E22" s="28">
        <v>250</v>
      </c>
      <c r="F22" s="28">
        <v>0</v>
      </c>
      <c r="G22" s="29">
        <f t="shared" si="0"/>
        <v>0</v>
      </c>
    </row>
    <row r="23" spans="1:7" ht="26.25" customHeight="1" x14ac:dyDescent="0.2">
      <c r="A23" s="19">
        <v>12</v>
      </c>
      <c r="B23" s="25" t="s">
        <v>23</v>
      </c>
      <c r="C23" s="20"/>
      <c r="D23" s="28" t="s">
        <v>8</v>
      </c>
      <c r="E23" s="28">
        <v>250</v>
      </c>
      <c r="F23" s="28">
        <v>0</v>
      </c>
      <c r="G23" s="29">
        <f t="shared" si="0"/>
        <v>0</v>
      </c>
    </row>
    <row r="24" spans="1:7" ht="26.25" customHeight="1" x14ac:dyDescent="0.2">
      <c r="A24" s="19">
        <v>13</v>
      </c>
      <c r="B24" s="26" t="s">
        <v>24</v>
      </c>
      <c r="C24" s="21"/>
      <c r="D24" s="28" t="s">
        <v>8</v>
      </c>
      <c r="E24" s="30">
        <v>250</v>
      </c>
      <c r="F24" s="28">
        <v>0</v>
      </c>
      <c r="G24" s="23">
        <f t="shared" si="0"/>
        <v>0</v>
      </c>
    </row>
    <row r="25" spans="1:7" ht="26.25" customHeight="1" x14ac:dyDescent="0.2">
      <c r="A25" s="19">
        <v>14</v>
      </c>
      <c r="B25" s="26" t="s">
        <v>25</v>
      </c>
      <c r="C25" s="21"/>
      <c r="D25" s="28" t="s">
        <v>8</v>
      </c>
      <c r="E25" s="30">
        <v>50</v>
      </c>
      <c r="F25" s="28">
        <v>0</v>
      </c>
      <c r="G25" s="23">
        <f t="shared" si="0"/>
        <v>0</v>
      </c>
    </row>
    <row r="26" spans="1:7" ht="26.25" customHeight="1" x14ac:dyDescent="0.2">
      <c r="A26" s="19">
        <v>15</v>
      </c>
      <c r="B26" s="25" t="s">
        <v>26</v>
      </c>
      <c r="C26" s="20"/>
      <c r="D26" s="28" t="s">
        <v>8</v>
      </c>
      <c r="E26" s="28">
        <v>2000</v>
      </c>
      <c r="F26" s="28">
        <v>0</v>
      </c>
      <c r="G26" s="29">
        <f t="shared" si="0"/>
        <v>0</v>
      </c>
    </row>
    <row r="27" spans="1:7" ht="26.25" customHeight="1" x14ac:dyDescent="0.2">
      <c r="A27" s="19">
        <v>16</v>
      </c>
      <c r="B27" s="25" t="s">
        <v>27</v>
      </c>
      <c r="C27" s="20"/>
      <c r="D27" s="28" t="s">
        <v>8</v>
      </c>
      <c r="E27" s="28">
        <v>5</v>
      </c>
      <c r="F27" s="28">
        <v>0</v>
      </c>
      <c r="G27" s="29">
        <f t="shared" si="0"/>
        <v>0</v>
      </c>
    </row>
    <row r="28" spans="1:7" ht="26.25" customHeight="1" x14ac:dyDescent="0.2">
      <c r="A28" s="19">
        <v>17</v>
      </c>
      <c r="B28" s="25" t="s">
        <v>28</v>
      </c>
      <c r="C28" s="20"/>
      <c r="D28" s="28" t="s">
        <v>8</v>
      </c>
      <c r="E28" s="28">
        <v>50</v>
      </c>
      <c r="F28" s="28">
        <v>0</v>
      </c>
      <c r="G28" s="29">
        <f t="shared" si="0"/>
        <v>0</v>
      </c>
    </row>
    <row r="29" spans="1:7" ht="26.25" customHeight="1" x14ac:dyDescent="0.2">
      <c r="A29" s="19">
        <v>18</v>
      </c>
      <c r="B29" s="25" t="s">
        <v>29</v>
      </c>
      <c r="C29" s="20"/>
      <c r="D29" s="28" t="s">
        <v>8</v>
      </c>
      <c r="E29" s="28">
        <v>10</v>
      </c>
      <c r="F29" s="28">
        <v>0</v>
      </c>
      <c r="G29" s="29">
        <f t="shared" si="0"/>
        <v>0</v>
      </c>
    </row>
    <row r="30" spans="1:7" ht="26.25" customHeight="1" x14ac:dyDescent="0.2">
      <c r="A30" s="19">
        <v>19</v>
      </c>
      <c r="B30" s="25" t="s">
        <v>30</v>
      </c>
      <c r="C30" s="20"/>
      <c r="D30" s="28" t="s">
        <v>8</v>
      </c>
      <c r="E30" s="28">
        <v>10</v>
      </c>
      <c r="F30" s="28">
        <v>0</v>
      </c>
      <c r="G30" s="29">
        <f t="shared" si="0"/>
        <v>0</v>
      </c>
    </row>
    <row r="31" spans="1:7" ht="26.25" customHeight="1" x14ac:dyDescent="0.2">
      <c r="A31" s="19">
        <v>20</v>
      </c>
      <c r="B31" s="25" t="s">
        <v>31</v>
      </c>
      <c r="C31" s="20"/>
      <c r="D31" s="28" t="s">
        <v>8</v>
      </c>
      <c r="E31" s="28">
        <v>300</v>
      </c>
      <c r="F31" s="28">
        <v>0</v>
      </c>
      <c r="G31" s="29">
        <f t="shared" si="0"/>
        <v>0</v>
      </c>
    </row>
    <row r="32" spans="1:7" ht="26.25" customHeight="1" x14ac:dyDescent="0.2">
      <c r="A32" s="19">
        <v>21</v>
      </c>
      <c r="B32" s="25" t="s">
        <v>32</v>
      </c>
      <c r="C32" s="20"/>
      <c r="D32" s="28" t="s">
        <v>8</v>
      </c>
      <c r="E32" s="28">
        <v>75</v>
      </c>
      <c r="F32" s="28">
        <v>0</v>
      </c>
      <c r="G32" s="29">
        <f t="shared" si="0"/>
        <v>0</v>
      </c>
    </row>
    <row r="33" spans="1:7" ht="26.25" customHeight="1" x14ac:dyDescent="0.2">
      <c r="A33" s="19">
        <v>22</v>
      </c>
      <c r="B33" s="25" t="s">
        <v>33</v>
      </c>
      <c r="C33" s="20"/>
      <c r="D33" s="28" t="s">
        <v>8</v>
      </c>
      <c r="E33" s="28">
        <v>50</v>
      </c>
      <c r="F33" s="28">
        <v>0</v>
      </c>
      <c r="G33" s="29">
        <f t="shared" si="0"/>
        <v>0</v>
      </c>
    </row>
    <row r="34" spans="1:7" ht="26.25" customHeight="1" x14ac:dyDescent="0.2">
      <c r="A34" s="19">
        <v>23</v>
      </c>
      <c r="B34" s="25" t="s">
        <v>34</v>
      </c>
      <c r="C34" s="20"/>
      <c r="D34" s="28" t="s">
        <v>8</v>
      </c>
      <c r="E34" s="28">
        <v>50</v>
      </c>
      <c r="F34" s="28">
        <v>0</v>
      </c>
      <c r="G34" s="29">
        <f t="shared" si="0"/>
        <v>0</v>
      </c>
    </row>
    <row r="35" spans="1:7" ht="26.25" customHeight="1" x14ac:dyDescent="0.2">
      <c r="A35" s="19">
        <v>24</v>
      </c>
      <c r="B35" s="25" t="s">
        <v>35</v>
      </c>
      <c r="C35" s="20"/>
      <c r="D35" s="28" t="s">
        <v>8</v>
      </c>
      <c r="E35" s="28">
        <v>50</v>
      </c>
      <c r="F35" s="28">
        <v>0</v>
      </c>
      <c r="G35" s="29">
        <f t="shared" si="0"/>
        <v>0</v>
      </c>
    </row>
    <row r="36" spans="1:7" ht="26.25" customHeight="1" x14ac:dyDescent="0.2">
      <c r="A36" s="19">
        <v>25</v>
      </c>
      <c r="B36" s="25" t="s">
        <v>36</v>
      </c>
      <c r="C36" s="20"/>
      <c r="D36" s="28" t="s">
        <v>8</v>
      </c>
      <c r="E36" s="28">
        <v>50</v>
      </c>
      <c r="F36" s="28">
        <v>0</v>
      </c>
      <c r="G36" s="29">
        <f t="shared" si="0"/>
        <v>0</v>
      </c>
    </row>
    <row r="37" spans="1:7" ht="26.25" customHeight="1" x14ac:dyDescent="0.2">
      <c r="A37" s="19">
        <v>26</v>
      </c>
      <c r="B37" s="25" t="s">
        <v>37</v>
      </c>
      <c r="C37" s="20"/>
      <c r="D37" s="28" t="s">
        <v>8</v>
      </c>
      <c r="E37" s="28">
        <v>50</v>
      </c>
      <c r="F37" s="28">
        <v>0</v>
      </c>
      <c r="G37" s="29">
        <f t="shared" si="0"/>
        <v>0</v>
      </c>
    </row>
    <row r="38" spans="1:7" ht="26.25" customHeight="1" x14ac:dyDescent="0.2">
      <c r="A38" s="19">
        <v>27</v>
      </c>
      <c r="B38" s="25" t="s">
        <v>38</v>
      </c>
      <c r="C38" s="20"/>
      <c r="D38" s="28" t="s">
        <v>8</v>
      </c>
      <c r="E38" s="28">
        <v>50</v>
      </c>
      <c r="F38" s="28">
        <v>0</v>
      </c>
      <c r="G38" s="29">
        <f t="shared" si="0"/>
        <v>0</v>
      </c>
    </row>
    <row r="39" spans="1:7" ht="26.25" customHeight="1" x14ac:dyDescent="0.2">
      <c r="A39" s="19">
        <v>28</v>
      </c>
      <c r="B39" s="25" t="s">
        <v>39</v>
      </c>
      <c r="C39" s="20"/>
      <c r="D39" s="28" t="s">
        <v>8</v>
      </c>
      <c r="E39" s="28">
        <v>50</v>
      </c>
      <c r="F39" s="28">
        <v>0</v>
      </c>
      <c r="G39" s="29">
        <f t="shared" si="0"/>
        <v>0</v>
      </c>
    </row>
    <row r="40" spans="1:7" ht="26.25" customHeight="1" x14ac:dyDescent="0.2">
      <c r="A40" s="19">
        <v>29</v>
      </c>
      <c r="B40" s="25" t="s">
        <v>40</v>
      </c>
      <c r="C40" s="20"/>
      <c r="D40" s="28" t="s">
        <v>8</v>
      </c>
      <c r="E40" s="28">
        <v>50</v>
      </c>
      <c r="F40" s="28">
        <v>0</v>
      </c>
      <c r="G40" s="29">
        <f t="shared" si="0"/>
        <v>0</v>
      </c>
    </row>
    <row r="41" spans="1:7" ht="26.25" customHeight="1" x14ac:dyDescent="0.2">
      <c r="A41" s="19">
        <v>30</v>
      </c>
      <c r="B41" s="25" t="s">
        <v>41</v>
      </c>
      <c r="C41" s="20"/>
      <c r="D41" s="28" t="s">
        <v>8</v>
      </c>
      <c r="E41" s="28">
        <v>50</v>
      </c>
      <c r="F41" s="28">
        <v>0</v>
      </c>
      <c r="G41" s="29">
        <f>E41*F41</f>
        <v>0</v>
      </c>
    </row>
    <row r="42" spans="1:7" ht="26.25" customHeight="1" x14ac:dyDescent="0.2">
      <c r="A42" s="19">
        <v>31</v>
      </c>
      <c r="B42" s="25" t="s">
        <v>42</v>
      </c>
      <c r="C42" s="20"/>
      <c r="D42" s="28" t="s">
        <v>8</v>
      </c>
      <c r="E42" s="28">
        <v>50</v>
      </c>
      <c r="F42" s="28">
        <v>0</v>
      </c>
      <c r="G42" s="29">
        <f>E42*F42</f>
        <v>0</v>
      </c>
    </row>
    <row r="43" spans="1:7" ht="26.25" customHeight="1" x14ac:dyDescent="0.2">
      <c r="A43" s="19">
        <v>32</v>
      </c>
      <c r="B43" s="25" t="s">
        <v>43</v>
      </c>
      <c r="C43" s="20"/>
      <c r="D43" s="28" t="s">
        <v>8</v>
      </c>
      <c r="E43" s="28">
        <v>50</v>
      </c>
      <c r="F43" s="28">
        <v>0</v>
      </c>
      <c r="G43" s="29">
        <f t="shared" si="0"/>
        <v>0</v>
      </c>
    </row>
    <row r="44" spans="1:7" ht="26.25" customHeight="1" x14ac:dyDescent="0.2">
      <c r="A44" s="19">
        <v>33</v>
      </c>
      <c r="B44" s="25" t="s">
        <v>44</v>
      </c>
      <c r="C44" s="20"/>
      <c r="D44" s="28" t="s">
        <v>8</v>
      </c>
      <c r="E44" s="28">
        <v>50</v>
      </c>
      <c r="F44" s="28">
        <v>0</v>
      </c>
      <c r="G44" s="29">
        <f t="shared" si="0"/>
        <v>0</v>
      </c>
    </row>
    <row r="45" spans="1:7" ht="26.25" customHeight="1" x14ac:dyDescent="0.2">
      <c r="A45" s="19">
        <v>34</v>
      </c>
      <c r="B45" s="25" t="s">
        <v>45</v>
      </c>
      <c r="C45" s="20"/>
      <c r="D45" s="28" t="s">
        <v>8</v>
      </c>
      <c r="E45" s="28">
        <v>50</v>
      </c>
      <c r="F45" s="28">
        <v>0</v>
      </c>
      <c r="G45" s="29">
        <f t="shared" si="0"/>
        <v>0</v>
      </c>
    </row>
    <row r="46" spans="1:7" ht="26.25" customHeight="1" x14ac:dyDescent="0.2">
      <c r="A46" s="19">
        <v>35</v>
      </c>
      <c r="B46" s="25" t="s">
        <v>46</v>
      </c>
      <c r="C46" s="20"/>
      <c r="D46" s="28" t="s">
        <v>8</v>
      </c>
      <c r="E46" s="28">
        <v>50</v>
      </c>
      <c r="F46" s="28">
        <v>0</v>
      </c>
      <c r="G46" s="29">
        <f t="shared" si="0"/>
        <v>0</v>
      </c>
    </row>
    <row r="47" spans="1:7" ht="26.25" customHeight="1" x14ac:dyDescent="0.2">
      <c r="A47" s="19">
        <v>36</v>
      </c>
      <c r="B47" s="25" t="s">
        <v>47</v>
      </c>
      <c r="C47" s="20"/>
      <c r="D47" s="28" t="s">
        <v>8</v>
      </c>
      <c r="E47" s="28">
        <v>50</v>
      </c>
      <c r="F47" s="28">
        <v>0</v>
      </c>
      <c r="G47" s="29">
        <f t="shared" si="0"/>
        <v>0</v>
      </c>
    </row>
    <row r="48" spans="1:7" ht="26.25" customHeight="1" x14ac:dyDescent="0.2">
      <c r="A48" s="19">
        <v>37</v>
      </c>
      <c r="B48" s="25" t="s">
        <v>48</v>
      </c>
      <c r="C48" s="20"/>
      <c r="D48" s="28" t="s">
        <v>8</v>
      </c>
      <c r="E48" s="28">
        <v>50</v>
      </c>
      <c r="F48" s="28">
        <v>0</v>
      </c>
      <c r="G48" s="29">
        <f t="shared" si="0"/>
        <v>0</v>
      </c>
    </row>
    <row r="49" spans="1:7" ht="26.25" customHeight="1" x14ac:dyDescent="0.2">
      <c r="A49" s="19">
        <v>38</v>
      </c>
      <c r="B49" s="25" t="s">
        <v>49</v>
      </c>
      <c r="C49" s="20"/>
      <c r="D49" s="28" t="s">
        <v>8</v>
      </c>
      <c r="E49" s="28">
        <v>50</v>
      </c>
      <c r="F49" s="28">
        <v>0</v>
      </c>
      <c r="G49" s="29">
        <f t="shared" si="0"/>
        <v>0</v>
      </c>
    </row>
    <row r="50" spans="1:7" ht="26.25" customHeight="1" x14ac:dyDescent="0.2">
      <c r="A50" s="19">
        <v>39</v>
      </c>
      <c r="B50" s="25" t="s">
        <v>50</v>
      </c>
      <c r="C50" s="20"/>
      <c r="D50" s="28" t="s">
        <v>8</v>
      </c>
      <c r="E50" s="28">
        <v>50</v>
      </c>
      <c r="F50" s="28">
        <v>0</v>
      </c>
      <c r="G50" s="29">
        <f t="shared" si="0"/>
        <v>0</v>
      </c>
    </row>
    <row r="51" spans="1:7" ht="26.25" customHeight="1" x14ac:dyDescent="0.2">
      <c r="A51" s="19">
        <v>40</v>
      </c>
      <c r="B51" s="25" t="s">
        <v>51</v>
      </c>
      <c r="C51" s="20"/>
      <c r="D51" s="28" t="s">
        <v>8</v>
      </c>
      <c r="E51" s="28">
        <v>50</v>
      </c>
      <c r="F51" s="28">
        <v>0</v>
      </c>
      <c r="G51" s="29">
        <f t="shared" si="0"/>
        <v>0</v>
      </c>
    </row>
    <row r="52" spans="1:7" ht="26.25" customHeight="1" x14ac:dyDescent="0.2">
      <c r="A52" s="19">
        <v>41</v>
      </c>
      <c r="B52" s="25" t="s">
        <v>52</v>
      </c>
      <c r="C52" s="20"/>
      <c r="D52" s="28" t="s">
        <v>8</v>
      </c>
      <c r="E52" s="28">
        <v>50</v>
      </c>
      <c r="F52" s="28">
        <v>0</v>
      </c>
      <c r="G52" s="29">
        <f t="shared" si="0"/>
        <v>0</v>
      </c>
    </row>
    <row r="53" spans="1:7" ht="26.25" customHeight="1" x14ac:dyDescent="0.2">
      <c r="A53" s="19">
        <v>42</v>
      </c>
      <c r="B53" s="25" t="s">
        <v>53</v>
      </c>
      <c r="C53" s="20"/>
      <c r="D53" s="28" t="s">
        <v>8</v>
      </c>
      <c r="E53" s="28">
        <v>100</v>
      </c>
      <c r="F53" s="28">
        <v>0</v>
      </c>
      <c r="G53" s="29">
        <f t="shared" si="0"/>
        <v>0</v>
      </c>
    </row>
    <row r="54" spans="1:7" ht="26.25" customHeight="1" x14ac:dyDescent="0.2">
      <c r="A54" s="19">
        <v>43</v>
      </c>
      <c r="B54" s="25" t="s">
        <v>54</v>
      </c>
      <c r="C54" s="20"/>
      <c r="D54" s="28" t="s">
        <v>8</v>
      </c>
      <c r="E54" s="28">
        <v>20</v>
      </c>
      <c r="F54" s="28">
        <v>0</v>
      </c>
      <c r="G54" s="29">
        <f t="shared" si="0"/>
        <v>0</v>
      </c>
    </row>
    <row r="55" spans="1:7" ht="26.25" customHeight="1" x14ac:dyDescent="0.2">
      <c r="A55" s="19">
        <v>44</v>
      </c>
      <c r="B55" s="25" t="s">
        <v>55</v>
      </c>
      <c r="C55" s="20"/>
      <c r="D55" s="28" t="s">
        <v>8</v>
      </c>
      <c r="E55" s="28">
        <v>70</v>
      </c>
      <c r="F55" s="28">
        <v>0</v>
      </c>
      <c r="G55" s="29">
        <f t="shared" si="0"/>
        <v>0</v>
      </c>
    </row>
    <row r="56" spans="1:7" ht="26.25" customHeight="1" x14ac:dyDescent="0.2">
      <c r="A56" s="19">
        <v>45</v>
      </c>
      <c r="B56" s="25" t="s">
        <v>56</v>
      </c>
      <c r="C56" s="20"/>
      <c r="D56" s="28" t="s">
        <v>8</v>
      </c>
      <c r="E56" s="28">
        <v>20</v>
      </c>
      <c r="F56" s="28">
        <v>0</v>
      </c>
      <c r="G56" s="29">
        <f t="shared" si="0"/>
        <v>0</v>
      </c>
    </row>
    <row r="57" spans="1:7" ht="26.25" customHeight="1" x14ac:dyDescent="0.2">
      <c r="A57" s="19">
        <v>46</v>
      </c>
      <c r="B57" s="25" t="s">
        <v>57</v>
      </c>
      <c r="C57" s="20"/>
      <c r="D57" s="28" t="s">
        <v>8</v>
      </c>
      <c r="E57" s="28">
        <v>10</v>
      </c>
      <c r="F57" s="28">
        <v>0</v>
      </c>
      <c r="G57" s="29">
        <f t="shared" si="0"/>
        <v>0</v>
      </c>
    </row>
    <row r="58" spans="1:7" ht="26.25" customHeight="1" x14ac:dyDescent="0.2">
      <c r="A58" s="19">
        <v>47</v>
      </c>
      <c r="B58" s="25" t="s">
        <v>58</v>
      </c>
      <c r="C58" s="20"/>
      <c r="D58" s="28" t="s">
        <v>8</v>
      </c>
      <c r="E58" s="28">
        <v>200</v>
      </c>
      <c r="F58" s="28">
        <v>0</v>
      </c>
      <c r="G58" s="29">
        <f t="shared" si="0"/>
        <v>0</v>
      </c>
    </row>
    <row r="59" spans="1:7" ht="26.25" customHeight="1" x14ac:dyDescent="0.2">
      <c r="A59" s="19">
        <v>48</v>
      </c>
      <c r="B59" s="25" t="s">
        <v>59</v>
      </c>
      <c r="C59" s="20"/>
      <c r="D59" s="28" t="s">
        <v>8</v>
      </c>
      <c r="E59" s="28">
        <v>200</v>
      </c>
      <c r="F59" s="28">
        <v>0</v>
      </c>
      <c r="G59" s="29">
        <f t="shared" si="0"/>
        <v>0</v>
      </c>
    </row>
    <row r="60" spans="1:7" ht="26.25" customHeight="1" x14ac:dyDescent="0.2">
      <c r="A60" s="19">
        <v>49</v>
      </c>
      <c r="B60" s="25" t="s">
        <v>60</v>
      </c>
      <c r="C60" s="20"/>
      <c r="D60" s="28" t="s">
        <v>8</v>
      </c>
      <c r="E60" s="28">
        <v>20</v>
      </c>
      <c r="F60" s="28">
        <v>0</v>
      </c>
      <c r="G60" s="29">
        <f t="shared" si="0"/>
        <v>0</v>
      </c>
    </row>
    <row r="61" spans="1:7" ht="26.25" customHeight="1" x14ac:dyDescent="0.2">
      <c r="A61" s="19">
        <v>50</v>
      </c>
      <c r="B61" s="25" t="s">
        <v>61</v>
      </c>
      <c r="C61" s="20"/>
      <c r="D61" s="28" t="s">
        <v>8</v>
      </c>
      <c r="E61" s="28">
        <v>20</v>
      </c>
      <c r="F61" s="28">
        <v>0</v>
      </c>
      <c r="G61" s="29">
        <f t="shared" si="0"/>
        <v>0</v>
      </c>
    </row>
    <row r="62" spans="1:7" ht="26.25" customHeight="1" x14ac:dyDescent="0.2">
      <c r="A62" s="19">
        <v>51</v>
      </c>
      <c r="B62" s="25" t="s">
        <v>62</v>
      </c>
      <c r="C62" s="20"/>
      <c r="D62" s="28" t="s">
        <v>8</v>
      </c>
      <c r="E62" s="28">
        <v>20</v>
      </c>
      <c r="F62" s="28">
        <v>0</v>
      </c>
      <c r="G62" s="29">
        <f t="shared" si="0"/>
        <v>0</v>
      </c>
    </row>
    <row r="63" spans="1:7" ht="26.25" customHeight="1" x14ac:dyDescent="0.2">
      <c r="A63" s="19">
        <v>52</v>
      </c>
      <c r="B63" s="25" t="s">
        <v>63</v>
      </c>
      <c r="C63" s="20"/>
      <c r="D63" s="28" t="s">
        <v>8</v>
      </c>
      <c r="E63" s="28">
        <v>20</v>
      </c>
      <c r="F63" s="28">
        <v>0</v>
      </c>
      <c r="G63" s="29">
        <f t="shared" si="0"/>
        <v>0</v>
      </c>
    </row>
    <row r="64" spans="1:7" ht="26.25" customHeight="1" x14ac:dyDescent="0.2">
      <c r="A64" s="19">
        <v>53</v>
      </c>
      <c r="B64" s="25" t="s">
        <v>64</v>
      </c>
      <c r="C64" s="20"/>
      <c r="D64" s="28" t="s">
        <v>8</v>
      </c>
      <c r="E64" s="28">
        <v>20</v>
      </c>
      <c r="F64" s="28">
        <v>0</v>
      </c>
      <c r="G64" s="29">
        <f t="shared" si="0"/>
        <v>0</v>
      </c>
    </row>
    <row r="65" spans="1:7" ht="26.25" customHeight="1" x14ac:dyDescent="0.2">
      <c r="A65" s="19">
        <v>54</v>
      </c>
      <c r="B65" s="25" t="s">
        <v>65</v>
      </c>
      <c r="C65" s="20"/>
      <c r="D65" s="28" t="s">
        <v>8</v>
      </c>
      <c r="E65" s="28">
        <v>10</v>
      </c>
      <c r="F65" s="28">
        <v>0</v>
      </c>
      <c r="G65" s="29">
        <f t="shared" si="0"/>
        <v>0</v>
      </c>
    </row>
    <row r="66" spans="1:7" ht="26.25" customHeight="1" x14ac:dyDescent="0.2">
      <c r="A66" s="19">
        <v>55</v>
      </c>
      <c r="B66" s="25" t="s">
        <v>66</v>
      </c>
      <c r="C66" s="20"/>
      <c r="D66" s="28" t="s">
        <v>8</v>
      </c>
      <c r="E66" s="28">
        <v>10</v>
      </c>
      <c r="F66" s="28">
        <v>0</v>
      </c>
      <c r="G66" s="29">
        <f t="shared" si="0"/>
        <v>0</v>
      </c>
    </row>
    <row r="67" spans="1:7" ht="26.25" customHeight="1" x14ac:dyDescent="0.2">
      <c r="A67" s="19">
        <v>56</v>
      </c>
      <c r="B67" s="25" t="s">
        <v>67</v>
      </c>
      <c r="C67" s="20"/>
      <c r="D67" s="28" t="s">
        <v>8</v>
      </c>
      <c r="E67" s="28">
        <v>10</v>
      </c>
      <c r="F67" s="28">
        <v>0</v>
      </c>
      <c r="G67" s="29">
        <f t="shared" si="0"/>
        <v>0</v>
      </c>
    </row>
    <row r="68" spans="1:7" ht="26.25" customHeight="1" x14ac:dyDescent="0.2">
      <c r="A68" s="19">
        <v>57</v>
      </c>
      <c r="B68" s="25" t="s">
        <v>68</v>
      </c>
      <c r="C68" s="20"/>
      <c r="D68" s="28" t="s">
        <v>8</v>
      </c>
      <c r="E68" s="28">
        <v>10</v>
      </c>
      <c r="F68" s="28">
        <v>0</v>
      </c>
      <c r="G68" s="29">
        <f t="shared" si="0"/>
        <v>0</v>
      </c>
    </row>
    <row r="69" spans="1:7" ht="26.25" customHeight="1" x14ac:dyDescent="0.2">
      <c r="A69" s="19">
        <v>58</v>
      </c>
      <c r="B69" s="25" t="s">
        <v>69</v>
      </c>
      <c r="C69" s="20"/>
      <c r="D69" s="28" t="s">
        <v>8</v>
      </c>
      <c r="E69" s="28">
        <v>10</v>
      </c>
      <c r="F69" s="28">
        <v>0</v>
      </c>
      <c r="G69" s="29">
        <f t="shared" si="0"/>
        <v>0</v>
      </c>
    </row>
    <row r="70" spans="1:7" ht="26.25" customHeight="1" x14ac:dyDescent="0.2">
      <c r="A70" s="19">
        <v>59</v>
      </c>
      <c r="B70" s="25" t="s">
        <v>70</v>
      </c>
      <c r="C70" s="20"/>
      <c r="D70" s="28" t="s">
        <v>8</v>
      </c>
      <c r="E70" s="28">
        <v>10</v>
      </c>
      <c r="F70" s="28">
        <v>0</v>
      </c>
      <c r="G70" s="29">
        <f t="shared" si="0"/>
        <v>0</v>
      </c>
    </row>
    <row r="71" spans="1:7" ht="26.25" customHeight="1" x14ac:dyDescent="0.2">
      <c r="A71" s="19">
        <v>60</v>
      </c>
      <c r="B71" s="25" t="s">
        <v>71</v>
      </c>
      <c r="C71" s="20"/>
      <c r="D71" s="28" t="s">
        <v>8</v>
      </c>
      <c r="E71" s="28">
        <v>10</v>
      </c>
      <c r="F71" s="28">
        <v>0</v>
      </c>
      <c r="G71" s="29">
        <f t="shared" si="0"/>
        <v>0</v>
      </c>
    </row>
    <row r="72" spans="1:7" ht="26.25" customHeight="1" x14ac:dyDescent="0.2">
      <c r="A72" s="19">
        <v>61</v>
      </c>
      <c r="B72" s="25" t="s">
        <v>72</v>
      </c>
      <c r="C72" s="20"/>
      <c r="D72" s="28" t="s">
        <v>8</v>
      </c>
      <c r="E72" s="28">
        <v>10</v>
      </c>
      <c r="F72" s="28">
        <v>0</v>
      </c>
      <c r="G72" s="29">
        <f t="shared" si="0"/>
        <v>0</v>
      </c>
    </row>
    <row r="73" spans="1:7" ht="26.25" customHeight="1" x14ac:dyDescent="0.2">
      <c r="A73" s="19">
        <v>62</v>
      </c>
      <c r="B73" s="25" t="s">
        <v>73</v>
      </c>
      <c r="C73" s="20"/>
      <c r="D73" s="28" t="s">
        <v>8</v>
      </c>
      <c r="E73" s="28">
        <v>10</v>
      </c>
      <c r="F73" s="28">
        <v>0</v>
      </c>
      <c r="G73" s="29">
        <f t="shared" si="0"/>
        <v>0</v>
      </c>
    </row>
    <row r="74" spans="1:7" ht="26.25" customHeight="1" x14ac:dyDescent="0.2">
      <c r="A74" s="19">
        <v>63</v>
      </c>
      <c r="B74" s="25" t="s">
        <v>74</v>
      </c>
      <c r="C74" s="20"/>
      <c r="D74" s="28" t="s">
        <v>8</v>
      </c>
      <c r="E74" s="28">
        <v>5</v>
      </c>
      <c r="F74" s="28">
        <v>0</v>
      </c>
      <c r="G74" s="29">
        <f t="shared" si="0"/>
        <v>0</v>
      </c>
    </row>
    <row r="75" spans="1:7" ht="26.25" customHeight="1" x14ac:dyDescent="0.2">
      <c r="A75" s="19">
        <v>64</v>
      </c>
      <c r="B75" s="25" t="s">
        <v>75</v>
      </c>
      <c r="C75" s="20"/>
      <c r="D75" s="28" t="s">
        <v>8</v>
      </c>
      <c r="E75" s="28">
        <v>5</v>
      </c>
      <c r="F75" s="28">
        <v>0</v>
      </c>
      <c r="G75" s="29">
        <f t="shared" si="0"/>
        <v>0</v>
      </c>
    </row>
    <row r="76" spans="1:7" ht="26.25" customHeight="1" x14ac:dyDescent="0.2">
      <c r="A76" s="19">
        <v>65</v>
      </c>
      <c r="B76" s="25" t="s">
        <v>76</v>
      </c>
      <c r="C76" s="20"/>
      <c r="D76" s="28" t="s">
        <v>8</v>
      </c>
      <c r="E76" s="28">
        <v>2</v>
      </c>
      <c r="F76" s="28">
        <v>0</v>
      </c>
      <c r="G76" s="29">
        <f t="shared" ref="G76:G94" si="1">E76*F76</f>
        <v>0</v>
      </c>
    </row>
    <row r="77" spans="1:7" ht="26.25" customHeight="1" x14ac:dyDescent="0.2">
      <c r="A77" s="19">
        <v>66</v>
      </c>
      <c r="B77" s="25" t="s">
        <v>77</v>
      </c>
      <c r="C77" s="20"/>
      <c r="D77" s="28" t="s">
        <v>8</v>
      </c>
      <c r="E77" s="28">
        <v>5</v>
      </c>
      <c r="F77" s="28">
        <v>0</v>
      </c>
      <c r="G77" s="29">
        <f t="shared" si="1"/>
        <v>0</v>
      </c>
    </row>
    <row r="78" spans="1:7" ht="26.25" customHeight="1" x14ac:dyDescent="0.2">
      <c r="A78" s="19">
        <v>67</v>
      </c>
      <c r="B78" s="25" t="s">
        <v>78</v>
      </c>
      <c r="C78" s="20"/>
      <c r="D78" s="28" t="s">
        <v>8</v>
      </c>
      <c r="E78" s="28">
        <v>5</v>
      </c>
      <c r="F78" s="28">
        <v>0</v>
      </c>
      <c r="G78" s="29">
        <f t="shared" si="1"/>
        <v>0</v>
      </c>
    </row>
    <row r="79" spans="1:7" ht="26.25" customHeight="1" x14ac:dyDescent="0.2">
      <c r="A79" s="19">
        <v>68</v>
      </c>
      <c r="B79" s="25" t="s">
        <v>79</v>
      </c>
      <c r="C79" s="20"/>
      <c r="D79" s="28" t="s">
        <v>8</v>
      </c>
      <c r="E79" s="28">
        <v>100</v>
      </c>
      <c r="F79" s="28">
        <v>0</v>
      </c>
      <c r="G79" s="29">
        <f t="shared" si="1"/>
        <v>0</v>
      </c>
    </row>
    <row r="80" spans="1:7" ht="26.25" customHeight="1" x14ac:dyDescent="0.2">
      <c r="A80" s="19">
        <v>69</v>
      </c>
      <c r="B80" s="25" t="s">
        <v>80</v>
      </c>
      <c r="C80" s="20"/>
      <c r="D80" s="28" t="s">
        <v>8</v>
      </c>
      <c r="E80" s="28">
        <v>100</v>
      </c>
      <c r="F80" s="28">
        <v>0</v>
      </c>
      <c r="G80" s="29">
        <f t="shared" si="1"/>
        <v>0</v>
      </c>
    </row>
    <row r="81" spans="1:7" ht="26.25" customHeight="1" x14ac:dyDescent="0.2">
      <c r="A81" s="19">
        <v>70</v>
      </c>
      <c r="B81" s="25" t="s">
        <v>81</v>
      </c>
      <c r="C81" s="20"/>
      <c r="D81" s="28" t="s">
        <v>8</v>
      </c>
      <c r="E81" s="28">
        <v>200</v>
      </c>
      <c r="F81" s="28">
        <v>0</v>
      </c>
      <c r="G81" s="29">
        <f t="shared" si="1"/>
        <v>0</v>
      </c>
    </row>
    <row r="82" spans="1:7" ht="26.25" customHeight="1" x14ac:dyDescent="0.2">
      <c r="A82" s="19">
        <v>71</v>
      </c>
      <c r="B82" s="25" t="s">
        <v>82</v>
      </c>
      <c r="C82" s="20"/>
      <c r="D82" s="28" t="s">
        <v>8</v>
      </c>
      <c r="E82" s="28">
        <v>1</v>
      </c>
      <c r="F82" s="28">
        <v>0</v>
      </c>
      <c r="G82" s="29">
        <f t="shared" si="1"/>
        <v>0</v>
      </c>
    </row>
    <row r="83" spans="1:7" ht="26.25" customHeight="1" x14ac:dyDescent="0.2">
      <c r="A83" s="19">
        <v>72</v>
      </c>
      <c r="B83" s="25" t="s">
        <v>83</v>
      </c>
      <c r="C83" s="20"/>
      <c r="D83" s="28" t="s">
        <v>8</v>
      </c>
      <c r="E83" s="28">
        <v>1</v>
      </c>
      <c r="F83" s="28">
        <v>0</v>
      </c>
      <c r="G83" s="29">
        <f t="shared" si="1"/>
        <v>0</v>
      </c>
    </row>
    <row r="84" spans="1:7" ht="26.25" customHeight="1" x14ac:dyDescent="0.2">
      <c r="A84" s="19">
        <v>73</v>
      </c>
      <c r="B84" s="25" t="s">
        <v>84</v>
      </c>
      <c r="C84" s="20"/>
      <c r="D84" s="28" t="s">
        <v>8</v>
      </c>
      <c r="E84" s="28">
        <v>1</v>
      </c>
      <c r="F84" s="28">
        <v>0</v>
      </c>
      <c r="G84" s="29">
        <f t="shared" si="1"/>
        <v>0</v>
      </c>
    </row>
    <row r="85" spans="1:7" ht="26.25" customHeight="1" x14ac:dyDescent="0.2">
      <c r="A85" s="19">
        <v>74</v>
      </c>
      <c r="B85" s="25" t="s">
        <v>85</v>
      </c>
      <c r="C85" s="20"/>
      <c r="D85" s="28" t="s">
        <v>8</v>
      </c>
      <c r="E85" s="28">
        <v>1</v>
      </c>
      <c r="F85" s="28">
        <v>0</v>
      </c>
      <c r="G85" s="29">
        <f t="shared" si="1"/>
        <v>0</v>
      </c>
    </row>
    <row r="86" spans="1:7" ht="26.25" customHeight="1" x14ac:dyDescent="0.2">
      <c r="A86" s="19">
        <v>75</v>
      </c>
      <c r="B86" s="25" t="s">
        <v>86</v>
      </c>
      <c r="C86" s="20"/>
      <c r="D86" s="28" t="s">
        <v>8</v>
      </c>
      <c r="E86" s="28">
        <v>1</v>
      </c>
      <c r="F86" s="28">
        <v>0</v>
      </c>
      <c r="G86" s="29">
        <f t="shared" si="1"/>
        <v>0</v>
      </c>
    </row>
    <row r="87" spans="1:7" ht="26.25" customHeight="1" x14ac:dyDescent="0.2">
      <c r="A87" s="19">
        <v>76</v>
      </c>
      <c r="B87" s="25" t="s">
        <v>87</v>
      </c>
      <c r="C87" s="20"/>
      <c r="D87" s="28" t="s">
        <v>8</v>
      </c>
      <c r="E87" s="28">
        <v>1</v>
      </c>
      <c r="F87" s="28">
        <v>0</v>
      </c>
      <c r="G87" s="29">
        <f t="shared" si="1"/>
        <v>0</v>
      </c>
    </row>
    <row r="88" spans="1:7" ht="26.25" customHeight="1" x14ac:dyDescent="0.2">
      <c r="A88" s="19">
        <v>77</v>
      </c>
      <c r="B88" s="25" t="s">
        <v>88</v>
      </c>
      <c r="C88" s="20"/>
      <c r="D88" s="28" t="s">
        <v>8</v>
      </c>
      <c r="E88" s="28">
        <v>1</v>
      </c>
      <c r="F88" s="28">
        <v>0</v>
      </c>
      <c r="G88" s="29">
        <f t="shared" si="1"/>
        <v>0</v>
      </c>
    </row>
    <row r="89" spans="1:7" ht="26.25" customHeight="1" x14ac:dyDescent="0.2">
      <c r="A89" s="19">
        <v>78</v>
      </c>
      <c r="B89" s="25" t="s">
        <v>89</v>
      </c>
      <c r="C89" s="20"/>
      <c r="D89" s="28" t="s">
        <v>8</v>
      </c>
      <c r="E89" s="28">
        <v>1</v>
      </c>
      <c r="F89" s="28">
        <v>0</v>
      </c>
      <c r="G89" s="29">
        <f t="shared" si="1"/>
        <v>0</v>
      </c>
    </row>
    <row r="90" spans="1:7" ht="26.25" customHeight="1" x14ac:dyDescent="0.2">
      <c r="A90" s="19">
        <v>79</v>
      </c>
      <c r="B90" s="25" t="s">
        <v>90</v>
      </c>
      <c r="C90" s="20"/>
      <c r="D90" s="28" t="s">
        <v>8</v>
      </c>
      <c r="E90" s="28">
        <v>1</v>
      </c>
      <c r="F90" s="28">
        <v>0</v>
      </c>
      <c r="G90" s="29">
        <f t="shared" si="1"/>
        <v>0</v>
      </c>
    </row>
    <row r="91" spans="1:7" ht="26.25" customHeight="1" x14ac:dyDescent="0.2">
      <c r="A91" s="19">
        <v>80</v>
      </c>
      <c r="B91" s="25" t="s">
        <v>91</v>
      </c>
      <c r="C91" s="20"/>
      <c r="D91" s="28" t="s">
        <v>8</v>
      </c>
      <c r="E91" s="28">
        <v>1</v>
      </c>
      <c r="F91" s="28">
        <v>0</v>
      </c>
      <c r="G91" s="29">
        <f t="shared" si="1"/>
        <v>0</v>
      </c>
    </row>
    <row r="92" spans="1:7" ht="26.25" customHeight="1" x14ac:dyDescent="0.2">
      <c r="A92" s="19">
        <v>81</v>
      </c>
      <c r="B92" s="25" t="s">
        <v>92</v>
      </c>
      <c r="C92" s="20"/>
      <c r="D92" s="28" t="s">
        <v>8</v>
      </c>
      <c r="E92" s="28">
        <v>1</v>
      </c>
      <c r="F92" s="28">
        <v>0</v>
      </c>
      <c r="G92" s="29">
        <f t="shared" si="1"/>
        <v>0</v>
      </c>
    </row>
    <row r="93" spans="1:7" ht="26.25" customHeight="1" x14ac:dyDescent="0.2">
      <c r="A93" s="19">
        <v>82</v>
      </c>
      <c r="B93" s="25" t="s">
        <v>93</v>
      </c>
      <c r="C93" s="20"/>
      <c r="D93" s="28" t="s">
        <v>8</v>
      </c>
      <c r="E93" s="28">
        <v>1</v>
      </c>
      <c r="F93" s="28">
        <v>0</v>
      </c>
      <c r="G93" s="29">
        <f t="shared" si="1"/>
        <v>0</v>
      </c>
    </row>
    <row r="94" spans="1:7" ht="26.25" customHeight="1" x14ac:dyDescent="0.2">
      <c r="A94" s="19">
        <v>83</v>
      </c>
      <c r="B94" s="25" t="s">
        <v>94</v>
      </c>
      <c r="C94" s="20"/>
      <c r="D94" s="28" t="s">
        <v>8</v>
      </c>
      <c r="E94" s="28">
        <v>1</v>
      </c>
      <c r="F94" s="28">
        <v>0</v>
      </c>
      <c r="G94" s="29">
        <f t="shared" si="1"/>
        <v>0</v>
      </c>
    </row>
    <row r="95" spans="1:7" ht="26.25" customHeight="1" x14ac:dyDescent="0.2">
      <c r="A95" s="19">
        <v>84</v>
      </c>
      <c r="B95" s="25" t="s">
        <v>95</v>
      </c>
      <c r="C95" s="20"/>
      <c r="D95" s="28" t="s">
        <v>8</v>
      </c>
      <c r="E95" s="28">
        <v>10</v>
      </c>
      <c r="F95" s="28">
        <v>0</v>
      </c>
      <c r="G95" s="29">
        <f t="shared" ref="G95:G99" si="2">E95*F95</f>
        <v>0</v>
      </c>
    </row>
    <row r="96" spans="1:7" ht="26.25" customHeight="1" x14ac:dyDescent="0.2">
      <c r="A96" s="19">
        <v>85</v>
      </c>
      <c r="B96" s="25" t="s">
        <v>96</v>
      </c>
      <c r="C96" s="20"/>
      <c r="D96" s="28" t="s">
        <v>8</v>
      </c>
      <c r="E96" s="28">
        <v>20</v>
      </c>
      <c r="F96" s="28">
        <v>0</v>
      </c>
      <c r="G96" s="29">
        <f t="shared" si="2"/>
        <v>0</v>
      </c>
    </row>
    <row r="97" spans="1:7" ht="26.25" customHeight="1" x14ac:dyDescent="0.2">
      <c r="A97" s="19">
        <v>86</v>
      </c>
      <c r="B97" s="25" t="s">
        <v>97</v>
      </c>
      <c r="C97" s="20"/>
      <c r="D97" s="28" t="s">
        <v>8</v>
      </c>
      <c r="E97" s="28">
        <v>40</v>
      </c>
      <c r="F97" s="28">
        <v>0</v>
      </c>
      <c r="G97" s="29">
        <f t="shared" si="2"/>
        <v>0</v>
      </c>
    </row>
    <row r="98" spans="1:7" ht="26.25" customHeight="1" x14ac:dyDescent="0.2">
      <c r="A98" s="19">
        <v>87</v>
      </c>
      <c r="B98" s="25" t="s">
        <v>98</v>
      </c>
      <c r="C98" s="20"/>
      <c r="D98" s="28" t="s">
        <v>8</v>
      </c>
      <c r="E98" s="28">
        <v>10</v>
      </c>
      <c r="F98" s="28">
        <v>0</v>
      </c>
      <c r="G98" s="29">
        <f t="shared" si="2"/>
        <v>0</v>
      </c>
    </row>
    <row r="99" spans="1:7" ht="26.25" customHeight="1" x14ac:dyDescent="0.2">
      <c r="A99" s="19">
        <v>88</v>
      </c>
      <c r="B99" s="25" t="s">
        <v>99</v>
      </c>
      <c r="C99" s="20"/>
      <c r="D99" s="28" t="s">
        <v>8</v>
      </c>
      <c r="E99" s="28">
        <v>20</v>
      </c>
      <c r="F99" s="28">
        <v>0</v>
      </c>
      <c r="G99" s="29">
        <f t="shared" si="2"/>
        <v>0</v>
      </c>
    </row>
    <row r="100" spans="1:7" ht="26.25" customHeight="1" x14ac:dyDescent="0.2">
      <c r="A100" s="19">
        <v>89</v>
      </c>
      <c r="B100" s="25" t="s">
        <v>100</v>
      </c>
      <c r="C100" s="20"/>
      <c r="D100" s="28" t="s">
        <v>8</v>
      </c>
      <c r="E100" s="28">
        <v>10</v>
      </c>
      <c r="F100" s="28">
        <v>0</v>
      </c>
      <c r="G100" s="29">
        <f t="shared" ref="G100" si="3">E100*F100</f>
        <v>0</v>
      </c>
    </row>
    <row r="101" spans="1:7" ht="26.25" customHeight="1" x14ac:dyDescent="0.2">
      <c r="A101" s="19">
        <v>90</v>
      </c>
      <c r="B101" s="25" t="s">
        <v>101</v>
      </c>
      <c r="C101" s="20"/>
      <c r="D101" s="28" t="s">
        <v>8</v>
      </c>
      <c r="E101" s="28">
        <v>10</v>
      </c>
      <c r="F101" s="28">
        <v>0</v>
      </c>
      <c r="G101" s="29">
        <f>E101*F101</f>
        <v>0</v>
      </c>
    </row>
    <row r="102" spans="1:7" ht="26.25" customHeight="1" x14ac:dyDescent="0.2">
      <c r="A102" s="19">
        <v>91</v>
      </c>
      <c r="B102" s="25" t="s">
        <v>102</v>
      </c>
      <c r="C102" s="20"/>
      <c r="D102" s="28" t="s">
        <v>8</v>
      </c>
      <c r="E102" s="28">
        <v>10</v>
      </c>
      <c r="F102" s="28">
        <v>0</v>
      </c>
      <c r="G102" s="29">
        <f>E102*F102</f>
        <v>0</v>
      </c>
    </row>
    <row r="103" spans="1:7" ht="26.25" customHeight="1" x14ac:dyDescent="0.2">
      <c r="A103" s="19">
        <v>92</v>
      </c>
      <c r="B103" s="27" t="s">
        <v>103</v>
      </c>
      <c r="C103" s="22"/>
      <c r="D103" s="28" t="s">
        <v>8</v>
      </c>
      <c r="E103" s="31">
        <v>10</v>
      </c>
      <c r="F103" s="28">
        <v>0</v>
      </c>
      <c r="G103" s="32">
        <f>E103*F103</f>
        <v>0</v>
      </c>
    </row>
    <row r="104" spans="1:7" ht="26.25" customHeight="1" x14ac:dyDescent="0.2">
      <c r="A104" s="19">
        <v>93</v>
      </c>
      <c r="B104" s="27" t="s">
        <v>104</v>
      </c>
      <c r="C104" s="22"/>
      <c r="D104" s="28" t="s">
        <v>8</v>
      </c>
      <c r="E104" s="31">
        <v>15</v>
      </c>
      <c r="F104" s="28">
        <v>0</v>
      </c>
      <c r="G104" s="32">
        <f>E104*F104</f>
        <v>0</v>
      </c>
    </row>
    <row r="105" spans="1:7" ht="26.25" customHeight="1" x14ac:dyDescent="0.2">
      <c r="A105" s="19">
        <v>94</v>
      </c>
      <c r="B105" s="27" t="s">
        <v>105</v>
      </c>
      <c r="C105" s="22"/>
      <c r="D105" s="28" t="s">
        <v>8</v>
      </c>
      <c r="E105" s="31">
        <v>10</v>
      </c>
      <c r="F105" s="28">
        <v>0</v>
      </c>
      <c r="G105" s="32">
        <f t="shared" ref="G105:G123" si="4">E105*F105</f>
        <v>0</v>
      </c>
    </row>
    <row r="106" spans="1:7" ht="26.25" customHeight="1" x14ac:dyDescent="0.2">
      <c r="A106" s="19">
        <v>95</v>
      </c>
      <c r="B106" s="27" t="s">
        <v>106</v>
      </c>
      <c r="C106" s="22"/>
      <c r="D106" s="28" t="s">
        <v>8</v>
      </c>
      <c r="E106" s="31">
        <v>10</v>
      </c>
      <c r="F106" s="28">
        <v>0</v>
      </c>
      <c r="G106" s="32">
        <f t="shared" si="4"/>
        <v>0</v>
      </c>
    </row>
    <row r="107" spans="1:7" ht="26.25" customHeight="1" x14ac:dyDescent="0.2">
      <c r="A107" s="19">
        <v>96</v>
      </c>
      <c r="B107" s="27" t="s">
        <v>107</v>
      </c>
      <c r="C107" s="22"/>
      <c r="D107" s="28" t="s">
        <v>8</v>
      </c>
      <c r="E107" s="31">
        <v>10</v>
      </c>
      <c r="F107" s="28">
        <v>0</v>
      </c>
      <c r="G107" s="32">
        <f t="shared" si="4"/>
        <v>0</v>
      </c>
    </row>
    <row r="108" spans="1:7" ht="26.25" customHeight="1" x14ac:dyDescent="0.2">
      <c r="A108" s="19">
        <v>97</v>
      </c>
      <c r="B108" s="27" t="s">
        <v>108</v>
      </c>
      <c r="C108" s="22"/>
      <c r="D108" s="28" t="s">
        <v>8</v>
      </c>
      <c r="E108" s="31">
        <v>10</v>
      </c>
      <c r="F108" s="28">
        <v>0</v>
      </c>
      <c r="G108" s="32">
        <f t="shared" si="4"/>
        <v>0</v>
      </c>
    </row>
    <row r="109" spans="1:7" ht="26.25" customHeight="1" x14ac:dyDescent="0.2">
      <c r="A109" s="19">
        <v>98</v>
      </c>
      <c r="B109" s="27" t="s">
        <v>109</v>
      </c>
      <c r="C109" s="22"/>
      <c r="D109" s="28" t="s">
        <v>8</v>
      </c>
      <c r="E109" s="31">
        <v>20</v>
      </c>
      <c r="F109" s="28">
        <v>0</v>
      </c>
      <c r="G109" s="32">
        <f t="shared" si="4"/>
        <v>0</v>
      </c>
    </row>
    <row r="110" spans="1:7" ht="26.25" customHeight="1" x14ac:dyDescent="0.2">
      <c r="A110" s="19">
        <v>99</v>
      </c>
      <c r="B110" s="27" t="s">
        <v>110</v>
      </c>
      <c r="C110" s="22"/>
      <c r="D110" s="28" t="s">
        <v>8</v>
      </c>
      <c r="E110" s="31">
        <v>20</v>
      </c>
      <c r="F110" s="28">
        <v>0</v>
      </c>
      <c r="G110" s="32">
        <f t="shared" si="4"/>
        <v>0</v>
      </c>
    </row>
    <row r="111" spans="1:7" ht="26.25" customHeight="1" x14ac:dyDescent="0.2">
      <c r="A111" s="19">
        <v>100</v>
      </c>
      <c r="B111" s="27" t="s">
        <v>111</v>
      </c>
      <c r="C111" s="22"/>
      <c r="D111" s="28" t="s">
        <v>8</v>
      </c>
      <c r="E111" s="31">
        <v>10</v>
      </c>
      <c r="F111" s="28">
        <v>0</v>
      </c>
      <c r="G111" s="32">
        <f t="shared" si="4"/>
        <v>0</v>
      </c>
    </row>
    <row r="112" spans="1:7" ht="26.25" customHeight="1" x14ac:dyDescent="0.2">
      <c r="A112" s="19">
        <v>101</v>
      </c>
      <c r="B112" s="27" t="s">
        <v>112</v>
      </c>
      <c r="C112" s="22"/>
      <c r="D112" s="28" t="s">
        <v>8</v>
      </c>
      <c r="E112" s="31">
        <v>10</v>
      </c>
      <c r="F112" s="28">
        <v>0</v>
      </c>
      <c r="G112" s="32">
        <f>E112*F112</f>
        <v>0</v>
      </c>
    </row>
    <row r="113" spans="1:7" ht="26.25" customHeight="1" x14ac:dyDescent="0.2">
      <c r="A113" s="19">
        <v>102</v>
      </c>
      <c r="B113" s="27" t="s">
        <v>113</v>
      </c>
      <c r="C113" s="22"/>
      <c r="D113" s="28" t="s">
        <v>8</v>
      </c>
      <c r="E113" s="31">
        <v>20</v>
      </c>
      <c r="F113" s="28">
        <v>0</v>
      </c>
      <c r="G113" s="32">
        <f t="shared" si="4"/>
        <v>0</v>
      </c>
    </row>
    <row r="114" spans="1:7" ht="26.25" customHeight="1" x14ac:dyDescent="0.2">
      <c r="A114" s="19">
        <v>103</v>
      </c>
      <c r="B114" s="27" t="s">
        <v>114</v>
      </c>
      <c r="C114" s="22"/>
      <c r="D114" s="28" t="s">
        <v>8</v>
      </c>
      <c r="E114" s="31">
        <v>20</v>
      </c>
      <c r="F114" s="28">
        <v>0</v>
      </c>
      <c r="G114" s="32">
        <f t="shared" si="4"/>
        <v>0</v>
      </c>
    </row>
    <row r="115" spans="1:7" ht="26.25" customHeight="1" x14ac:dyDescent="0.2">
      <c r="A115" s="19">
        <v>104</v>
      </c>
      <c r="B115" s="27" t="s">
        <v>115</v>
      </c>
      <c r="C115" s="22"/>
      <c r="D115" s="28" t="s">
        <v>8</v>
      </c>
      <c r="E115" s="31">
        <v>30</v>
      </c>
      <c r="F115" s="28">
        <v>0</v>
      </c>
      <c r="G115" s="32">
        <f t="shared" si="4"/>
        <v>0</v>
      </c>
    </row>
    <row r="116" spans="1:7" ht="26.25" customHeight="1" x14ac:dyDescent="0.2">
      <c r="A116" s="19">
        <v>105</v>
      </c>
      <c r="B116" s="27" t="s">
        <v>116</v>
      </c>
      <c r="C116" s="22"/>
      <c r="D116" s="28" t="s">
        <v>8</v>
      </c>
      <c r="E116" s="31">
        <v>100</v>
      </c>
      <c r="F116" s="28">
        <v>0</v>
      </c>
      <c r="G116" s="32">
        <f t="shared" si="4"/>
        <v>0</v>
      </c>
    </row>
    <row r="117" spans="1:7" ht="26.25" customHeight="1" x14ac:dyDescent="0.2">
      <c r="A117" s="19">
        <v>106</v>
      </c>
      <c r="B117" s="27" t="s">
        <v>117</v>
      </c>
      <c r="C117" s="22"/>
      <c r="D117" s="28" t="s">
        <v>8</v>
      </c>
      <c r="E117" s="31">
        <v>250</v>
      </c>
      <c r="F117" s="28">
        <v>0</v>
      </c>
      <c r="G117" s="32">
        <f t="shared" si="4"/>
        <v>0</v>
      </c>
    </row>
    <row r="118" spans="1:7" ht="26.25" customHeight="1" x14ac:dyDescent="0.2">
      <c r="A118" s="19">
        <v>107</v>
      </c>
      <c r="B118" s="27" t="s">
        <v>118</v>
      </c>
      <c r="C118" s="22"/>
      <c r="D118" s="28" t="s">
        <v>8</v>
      </c>
      <c r="E118" s="31">
        <v>10</v>
      </c>
      <c r="F118" s="28">
        <v>0</v>
      </c>
      <c r="G118" s="32">
        <f>E118*F118</f>
        <v>0</v>
      </c>
    </row>
    <row r="119" spans="1:7" ht="26.25" customHeight="1" x14ac:dyDescent="0.2">
      <c r="A119" s="19">
        <v>108</v>
      </c>
      <c r="B119" s="27" t="s">
        <v>119</v>
      </c>
      <c r="C119" s="22"/>
      <c r="D119" s="28" t="s">
        <v>8</v>
      </c>
      <c r="E119" s="31">
        <v>20</v>
      </c>
      <c r="F119" s="28">
        <v>0</v>
      </c>
      <c r="G119" s="32">
        <f t="shared" si="4"/>
        <v>0</v>
      </c>
    </row>
    <row r="120" spans="1:7" ht="26.25" customHeight="1" x14ac:dyDescent="0.2">
      <c r="A120" s="19">
        <v>109</v>
      </c>
      <c r="B120" s="27" t="s">
        <v>120</v>
      </c>
      <c r="C120" s="22"/>
      <c r="D120" s="28" t="s">
        <v>8</v>
      </c>
      <c r="E120" s="31">
        <v>4</v>
      </c>
      <c r="F120" s="28">
        <v>0</v>
      </c>
      <c r="G120" s="32">
        <f t="shared" si="4"/>
        <v>0</v>
      </c>
    </row>
    <row r="121" spans="1:7" ht="26.25" customHeight="1" x14ac:dyDescent="0.2">
      <c r="A121" s="19">
        <v>110</v>
      </c>
      <c r="B121" s="33" t="s">
        <v>126</v>
      </c>
      <c r="C121" s="34"/>
      <c r="D121" s="30" t="s">
        <v>8</v>
      </c>
      <c r="E121" s="19">
        <v>5</v>
      </c>
      <c r="F121" s="28">
        <v>0</v>
      </c>
      <c r="G121" s="35">
        <f t="shared" si="4"/>
        <v>0</v>
      </c>
    </row>
    <row r="122" spans="1:7" ht="26.25" customHeight="1" x14ac:dyDescent="0.2">
      <c r="A122" s="19">
        <v>111</v>
      </c>
      <c r="B122" s="33" t="s">
        <v>127</v>
      </c>
      <c r="C122" s="34"/>
      <c r="D122" s="30" t="s">
        <v>8</v>
      </c>
      <c r="E122" s="19">
        <v>5</v>
      </c>
      <c r="F122" s="28">
        <v>0</v>
      </c>
      <c r="G122" s="35">
        <f t="shared" si="4"/>
        <v>0</v>
      </c>
    </row>
    <row r="123" spans="1:7" ht="26.25" customHeight="1" x14ac:dyDescent="0.2">
      <c r="A123" s="19">
        <v>112</v>
      </c>
      <c r="B123" s="33" t="s">
        <v>128</v>
      </c>
      <c r="C123" s="34"/>
      <c r="D123" s="30" t="s">
        <v>8</v>
      </c>
      <c r="E123" s="19">
        <v>5</v>
      </c>
      <c r="F123" s="28">
        <v>0</v>
      </c>
      <c r="G123" s="35">
        <f t="shared" si="4"/>
        <v>0</v>
      </c>
    </row>
    <row r="124" spans="1:7" ht="26.25" customHeight="1" x14ac:dyDescent="0.2">
      <c r="A124" s="19">
        <v>113</v>
      </c>
      <c r="B124" s="27" t="s">
        <v>121</v>
      </c>
      <c r="C124" s="22"/>
      <c r="D124" s="28" t="s">
        <v>8</v>
      </c>
      <c r="E124" s="31">
        <v>4</v>
      </c>
      <c r="F124" s="28">
        <v>0</v>
      </c>
      <c r="G124" s="32">
        <f>E124*F124</f>
        <v>0</v>
      </c>
    </row>
    <row r="125" spans="1:7" ht="18" customHeight="1" x14ac:dyDescent="0.2">
      <c r="A125" s="45"/>
      <c r="B125" s="46"/>
      <c r="C125" s="46"/>
      <c r="D125" s="46"/>
      <c r="E125" s="46"/>
      <c r="F125" s="47"/>
      <c r="G125" s="23">
        <f>SUM(G12:G124)</f>
        <v>0</v>
      </c>
    </row>
    <row r="126" spans="1:7" ht="17.25" customHeight="1" x14ac:dyDescent="0.25">
      <c r="A126" s="37" t="s">
        <v>10</v>
      </c>
      <c r="B126" s="38"/>
      <c r="C126" s="38"/>
      <c r="D126" s="38"/>
      <c r="E126" s="38"/>
      <c r="F126" s="39"/>
      <c r="G126" s="10">
        <f>SUM(G125*25%)</f>
        <v>0</v>
      </c>
    </row>
    <row r="127" spans="1:7" ht="17.25" customHeight="1" x14ac:dyDescent="0.25">
      <c r="A127" s="37" t="s">
        <v>11</v>
      </c>
      <c r="B127" s="38"/>
      <c r="C127" s="38"/>
      <c r="D127" s="38"/>
      <c r="E127" s="38"/>
      <c r="F127" s="39"/>
      <c r="G127" s="10">
        <f>SUM(G125+G126)</f>
        <v>0</v>
      </c>
    </row>
    <row r="129" spans="1:8" ht="15" x14ac:dyDescent="0.25">
      <c r="A129"/>
      <c r="B129"/>
      <c r="C129"/>
      <c r="D129"/>
      <c r="E129"/>
      <c r="F129"/>
      <c r="G129"/>
      <c r="H129"/>
    </row>
    <row r="130" spans="1:8" ht="15" x14ac:dyDescent="0.25">
      <c r="A130" s="50" t="s">
        <v>9</v>
      </c>
      <c r="B130" s="50"/>
      <c r="C130" s="9"/>
      <c r="D130"/>
      <c r="E130"/>
      <c r="F130"/>
      <c r="G130"/>
      <c r="H130"/>
    </row>
    <row r="131" spans="1:8" ht="15" x14ac:dyDescent="0.25">
      <c r="A131"/>
      <c r="B131"/>
      <c r="C131"/>
      <c r="D131" s="48"/>
      <c r="E131" s="48"/>
      <c r="F131" s="48"/>
      <c r="G131" s="48"/>
      <c r="H131" s="48"/>
    </row>
    <row r="132" spans="1:8" ht="15" x14ac:dyDescent="0.25">
      <c r="A132"/>
      <c r="B132"/>
      <c r="C132"/>
      <c r="D132" s="49"/>
      <c r="E132" s="49"/>
      <c r="F132" s="49"/>
      <c r="G132" s="49"/>
      <c r="H132" s="49"/>
    </row>
    <row r="133" spans="1:8" ht="15" x14ac:dyDescent="0.25">
      <c r="A133"/>
      <c r="B133" s="3"/>
      <c r="C133" s="3"/>
      <c r="D133"/>
      <c r="E133"/>
      <c r="F133"/>
      <c r="G133"/>
      <c r="H133"/>
    </row>
    <row r="134" spans="1:8" ht="15" x14ac:dyDescent="0.25">
      <c r="A134"/>
      <c r="B134"/>
      <c r="C134"/>
      <c r="D134" s="48"/>
      <c r="E134" s="48"/>
      <c r="F134" s="48"/>
      <c r="G134" s="48"/>
      <c r="H134" s="48"/>
    </row>
    <row r="135" spans="1:8" ht="15" x14ac:dyDescent="0.25">
      <c r="A135"/>
      <c r="B135"/>
      <c r="C135"/>
      <c r="D135" s="36"/>
      <c r="E135" s="36"/>
      <c r="F135" s="36"/>
      <c r="G135" s="36"/>
      <c r="H135" s="36"/>
    </row>
  </sheetData>
  <mergeCells count="14">
    <mergeCell ref="D131:H131"/>
    <mergeCell ref="D132:H132"/>
    <mergeCell ref="D134:H134"/>
    <mergeCell ref="D135:H135"/>
    <mergeCell ref="A127:F127"/>
    <mergeCell ref="A130:B130"/>
    <mergeCell ref="A9:B9"/>
    <mergeCell ref="A126:F126"/>
    <mergeCell ref="A1:D1"/>
    <mergeCell ref="A2:B2"/>
    <mergeCell ref="A5:G5"/>
    <mergeCell ref="A6:B6"/>
    <mergeCell ref="A8:B8"/>
    <mergeCell ref="A125:F125"/>
  </mergeCells>
  <pageMargins left="0.7" right="0.7" top="0.75" bottom="0.75" header="0.3" footer="0.3"/>
  <pageSetup paperSize="9" scale="61" fitToHeight="0" orientation="portrait" r:id="rId1"/>
  <rowBreaks count="2" manualBreakCount="2">
    <brk id="50" max="7" man="1"/>
    <brk id="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2026</vt:lpstr>
      <vt:lpstr>'Troškovnik 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Melita Vuković</dc:creator>
  <cp:lastModifiedBy>Alenka Klaneček</cp:lastModifiedBy>
  <cp:lastPrinted>2023-02-21T13:18:55Z</cp:lastPrinted>
  <dcterms:created xsi:type="dcterms:W3CDTF">2022-02-01T15:53:17Z</dcterms:created>
  <dcterms:modified xsi:type="dcterms:W3CDTF">2026-06-18T11:49:43Z</dcterms:modified>
</cp:coreProperties>
</file>